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<sst xmlns="http://schemas.openxmlformats.org/spreadsheetml/2006/main" count="56" uniqueCount="52">
  <si>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</si>
  <si>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</si>
  <si>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</si>
  <si>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</si>
  <si>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</si>
  <si>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</si>
  <si>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</si>
  <si>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</si>
  <si>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</si>
  <si>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</si>
  <si>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</si>
  <si>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</si>
  <si>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</si>
  <si>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</si>
  <si>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</si>
  <si>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</si>
  <si>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</si>
  <si>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</si>
  <si>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</si>
  <si>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</si>
  <si>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</si>
  <si>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</si>
  <si>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</si>
  <si>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</si>
  <si>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</si>
  <si>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</si>
  <si>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</si>
  <si>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</si>
  <si>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</si>
  <si>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</si>
  <si>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</si>
  <si>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ITEM</t>
  </si>
  <si>
    <t>Homologação: __/__/2020</t>
  </si>
  <si>
    <t>Previsão Publicação: __/__/2020</t>
  </si>
  <si>
    <t>GÁS LIQUEFEITO DE PETRÓLEO (GLP) BOTIJÃO CAPACIDADE DE 13 KG</t>
  </si>
  <si>
    <t>Sec. Educação - Creches</t>
  </si>
  <si>
    <t>Sec. Educação - Fundamental</t>
  </si>
  <si>
    <t>Sec. Educação - Infantil</t>
  </si>
  <si>
    <t>Sec. Educação - SEDE</t>
  </si>
  <si>
    <t>Nº 1701.0412200192.054.3390.30.00-04 – SMEC</t>
  </si>
  <si>
    <t>Nº 1701.1236500212.050.3390.30.00-00 – SMEC</t>
  </si>
  <si>
    <t>Nº 1701.1236500202.049.3390.30.00-00 – SMEC</t>
  </si>
  <si>
    <t>Nº 1701.1236100232.051.3390.30.00-00 – SMEC</t>
  </si>
  <si>
    <t>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t>
  </si>
  <si>
    <t>O fornecimento do objeto será para o período de 06 meses, a contar da emissão da nota de empenho.</t>
  </si>
  <si>
    <t>Prazo do Contrato: A contar da emissão da nota de empenho para um período de 06 meses.</t>
  </si>
  <si>
    <t>O pagamento do objeto de que trata o PREGÃO PRESENCIAL 022/2020, e consequente contrato serão efetuados pela Tesouraria da Prefeitura Municipal de Sumidouro;</t>
  </si>
  <si>
    <t>PREGÃO PRESENCIAL Nº 022/2020</t>
  </si>
  <si>
    <t>PROCESSO ADMINISTRATIVO N° 3585/2019 de 24/10/2019</t>
  </si>
  <si>
    <t>AQUISIÇÃO DE GÁS LIQUEFEITO DE PETRÓLEO (GLP)</t>
  </si>
  <si>
    <t>Abertura das Propostas: 06/02/2020, às 14:00hs</t>
  </si>
  <si>
    <t>MENOR PREÇO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</si>
</sst>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176" fontId="3" fillId="24" borderId="14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5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7" xfId="0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466725</xdr:rowOff>
    </xdr:to>
    <xdr:grpSp>
      <xdr:nvGrpSpPr>
        <xdr:cNvPr id="3" name="Group 60"/>
        <xdr:cNvGrpSpPr>
          <a:grpSpLocks/>
        </xdr:cNvGrpSpPr>
      </xdr:nvGrpSpPr>
      <xdr:grpSpPr>
        <a:xfrm>
          <a:off x="5057775" y="285750"/>
          <a:ext cx="1790700" cy="12477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6.140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6" t="s">
        <v>18</v>
      </c>
      <c r="B2" s="76"/>
      <c r="C2" s="76"/>
      <c r="D2" s="76"/>
      <c r="E2" s="76"/>
      <c r="F2" s="76"/>
      <c r="G2" s="76"/>
    </row>
    <row r="3" spans="1:7" ht="12.75">
      <c r="A3" s="76" t="str">
        <f>UPPER(Dados!B1&amp;"  -  "&amp;Dados!B4)</f>
        <v>PREGÃO PRESENCIAL Nº 022/2020  -  ABERTURA DAS PROPOSTAS: 06/02/2020, ÀS 14:00HS</v>
      </c>
      <c r="B3" s="76"/>
      <c r="C3" s="76"/>
      <c r="D3" s="76"/>
      <c r="E3" s="76"/>
      <c r="F3" s="76"/>
      <c r="G3" s="76"/>
    </row>
    <row r="4" spans="1:7" ht="78.75">
      <c r="A4" s="78" t="str">
        <f>Dados!B3</f>
        <v>AQUISIÇÃO DE GÁS LIQUEFEITO DE PETRÓLEO (GLP)</v>
      </c>
      <c r="B4" s="78"/>
      <c r="C4" s="78"/>
      <c r="D4" s="78"/>
      <c r="E4" s="78"/>
      <c r="F4" s="78"/>
      <c r="G4" s="78"/>
    </row>
    <row r="5" spans="1:7" ht="12.75">
      <c r="A5" s="76" t="str">
        <f>Dados!B2</f>
        <v>PROCESSO ADMINISTRATIVO N° 3585/2019 de 24/10/2019</v>
      </c>
      <c r="B5" s="76"/>
      <c r="C5" s="76"/>
      <c r="D5" s="76"/>
      <c r="E5" s="76"/>
      <c r="F5" s="76"/>
      <c r="G5" s="76"/>
    </row>
    <row r="6" spans="1:7" ht="12.75">
      <c r="A6" s="63" t="str">
        <f>Dados!B7</f>
        <v>MENOR PREÇO</v>
      </c>
      <c r="B6" s="63"/>
      <c r="C6" s="70" t="s">
        <v>28</v>
      </c>
      <c r="D6" s="70"/>
      <c r="E6" s="71">
        <f>Dados!B8</f>
        <v>49471.68</v>
      </c>
      <c r="F6" s="71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81"/>
      <c r="E10" s="82"/>
      <c r="F10" s="82"/>
      <c r="G10" s="82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31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30.75" customHeight="1">
      <c r="A13" s="38">
        <v>1</v>
      </c>
      <c r="B13" s="36" t="s">
        <v>34</v>
      </c>
      <c r="C13" s="39" t="s">
        <v>4</v>
      </c>
      <c r="D13" s="59">
        <v>696</v>
      </c>
      <c r="E13" s="62">
        <v>71.08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9" t="s">
        <v>26</v>
      </c>
      <c r="G14" s="80"/>
      <c r="H14" s="51"/>
      <c r="L14" s="45"/>
    </row>
    <row r="15" spans="6:8" ht="14.25" customHeight="1">
      <c r="F15" s="74">
        <f>IF(SUM(G13:G13)=0,"",SUM(G13:G13))</f>
      </c>
      <c r="G15" s="75"/>
      <c r="H15" s="52"/>
    </row>
    <row r="16" spans="1:12" s="46" customFormat="1" ht="27" customHeight="1">
      <c r="A16" s="72" t="str">
        <f>" - "&amp;Dados!B21</f>
        <v> - 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v>
      </c>
      <c r="B16" s="72"/>
      <c r="C16" s="72"/>
      <c r="D16" s="72"/>
      <c r="E16" s="72"/>
      <c r="F16" s="72"/>
      <c r="G16" s="72"/>
      <c r="H16" s="53"/>
      <c r="L16" s="47"/>
    </row>
    <row r="17" spans="1:12" s="46" customFormat="1" ht="9">
      <c r="A17" s="72" t="str">
        <f>" - "&amp;Dados!B22</f>
        <v> - O fornecimento do objeto será para o período de 06 meses, a contar da emissão da nota de empenho.</v>
      </c>
      <c r="B17" s="72"/>
      <c r="C17" s="72"/>
      <c r="D17" s="72"/>
      <c r="E17" s="72"/>
      <c r="F17" s="72"/>
      <c r="G17" s="72"/>
      <c r="H17" s="53"/>
      <c r="L17" s="47"/>
    </row>
    <row r="18" spans="1:12" s="46" customFormat="1" ht="21.75" customHeight="1">
      <c r="A18" s="72" t="str">
        <f>" - "&amp;Dados!B23</f>
        <v> - O pagamento do objeto de que trata o PREGÃO PRESENCIAL 022/2020, e consequente contrato serão efetuados pela Tesouraria da Prefeitura Municipal de Sumidouro;</v>
      </c>
      <c r="B18" s="72"/>
      <c r="C18" s="72"/>
      <c r="D18" s="72"/>
      <c r="E18" s="72"/>
      <c r="F18" s="72"/>
      <c r="G18" s="72"/>
      <c r="H18" s="53"/>
      <c r="L18" s="47"/>
    </row>
    <row r="19" spans="1:12" s="31" customFormat="1" ht="9">
      <c r="A19" s="72" t="str">
        <f>" - "&amp;Dados!B24</f>
        <v> - Proposta válida por 60 (sessenta) dias</v>
      </c>
      <c r="B19" s="72"/>
      <c r="C19" s="72"/>
      <c r="D19" s="72"/>
      <c r="E19" s="72"/>
      <c r="F19" s="72"/>
      <c r="G19" s="72"/>
      <c r="H19" s="51"/>
      <c r="L19" s="45"/>
    </row>
    <row r="20" ht="12.75">
      <c r="H20" s="54"/>
    </row>
    <row r="21" ht="12.75">
      <c r="H21" s="54"/>
    </row>
  </sheetData>
  <sheetProtection/>
  <autoFilter ref="A11:G19"/>
  <mergeCells count="15">
    <mergeCell ref="A2:G2"/>
    <mergeCell ref="A16:G16"/>
    <mergeCell ref="A17:G17"/>
    <mergeCell ref="A18:G18"/>
    <mergeCell ref="B8:G8"/>
    <mergeCell ref="A3:G3"/>
    <mergeCell ref="A4:G4"/>
    <mergeCell ref="A5:G5"/>
    <mergeCell ref="F14:G14"/>
    <mergeCell ref="D10:G10"/>
    <mergeCell ref="C6:D6"/>
    <mergeCell ref="E6:F6"/>
    <mergeCell ref="A19:G19"/>
    <mergeCell ref="B9:G9"/>
    <mergeCell ref="F15:G1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47</v>
      </c>
      <c r="E1" s="4"/>
      <c r="F1" s="4"/>
      <c r="G1" s="4"/>
    </row>
    <row r="2" spans="1:7" ht="12.75">
      <c r="A2" s="18" t="s">
        <v>9</v>
      </c>
      <c r="B2" t="s">
        <v>48</v>
      </c>
      <c r="E2" s="4"/>
      <c r="F2" s="4"/>
      <c r="G2" s="4"/>
    </row>
    <row r="3" spans="1:7" ht="12.75">
      <c r="A3" s="18" t="s">
        <v>10</v>
      </c>
      <c r="B3" s="5" t="s">
        <v>49</v>
      </c>
      <c r="C3" s="5"/>
      <c r="E3" s="4"/>
      <c r="F3" s="4"/>
      <c r="G3" s="4"/>
    </row>
    <row r="4" spans="1:7" ht="12.75">
      <c r="A4" s="18" t="s">
        <v>11</v>
      </c>
      <c r="B4" s="11" t="s">
        <v>50</v>
      </c>
      <c r="C4" s="5"/>
      <c r="E4" s="4"/>
      <c r="F4" s="4"/>
      <c r="G4" s="4"/>
    </row>
    <row r="5" spans="1:7" ht="12.75">
      <c r="A5" s="18" t="s">
        <v>12</v>
      </c>
      <c r="B5" s="11" t="s">
        <v>32</v>
      </c>
      <c r="C5" s="5"/>
      <c r="E5" s="4"/>
      <c r="F5" s="4"/>
      <c r="G5" s="4"/>
    </row>
    <row r="6" spans="1:7" ht="12.75">
      <c r="A6" s="18" t="s">
        <v>29</v>
      </c>
      <c r="B6" s="14" t="s">
        <v>33</v>
      </c>
      <c r="C6" s="5"/>
      <c r="E6" s="4"/>
      <c r="F6" s="4"/>
      <c r="G6" s="4"/>
    </row>
    <row r="7" spans="1:7" ht="12.75">
      <c r="A7" s="18" t="s">
        <v>13</v>
      </c>
      <c r="B7" s="5" t="s">
        <v>51</v>
      </c>
      <c r="C7" s="5"/>
      <c r="E7" s="4"/>
      <c r="F7" s="4"/>
      <c r="G7" s="4"/>
    </row>
    <row r="8" spans="1:7" ht="12.75">
      <c r="A8" s="27" t="s">
        <v>22</v>
      </c>
      <c r="B8" s="58">
        <v>49471.68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36</v>
      </c>
      <c r="C15" s="65" t="s">
        <v>37</v>
      </c>
      <c r="D15" s="65" t="s">
        <v>35</v>
      </c>
      <c r="E15" s="65" t="s">
        <v>38</v>
      </c>
      <c r="F15" s="65"/>
      <c r="G15" s="26"/>
      <c r="H15" s="26"/>
      <c r="I15" s="26"/>
      <c r="J15" s="26"/>
      <c r="K15" s="26"/>
      <c r="L15" s="26"/>
      <c r="M15" s="26"/>
    </row>
    <row r="16" spans="1:256" s="25" customFormat="1" ht="38.25">
      <c r="A16" s="24" t="s">
        <v>21</v>
      </c>
      <c r="B16" s="60" t="s">
        <v>42</v>
      </c>
      <c r="C16" s="60" t="s">
        <v>41</v>
      </c>
      <c r="D16" s="66" t="s">
        <v>40</v>
      </c>
      <c r="E16" s="60" t="s">
        <v>39</v>
      </c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76.5">
      <c r="A21" s="22" t="s">
        <v>14</v>
      </c>
      <c r="B21" s="23" t="s">
        <v>43</v>
      </c>
      <c r="E21" s="4"/>
      <c r="F21" s="4"/>
      <c r="G21" s="64"/>
    </row>
    <row r="22" spans="1:7" ht="25.5">
      <c r="A22" s="22" t="s">
        <v>15</v>
      </c>
      <c r="B22" s="23" t="s">
        <v>44</v>
      </c>
      <c r="E22" s="4"/>
      <c r="F22" s="4"/>
      <c r="G22" s="64"/>
    </row>
    <row r="23" spans="1:7" ht="51">
      <c r="A23" s="22" t="s">
        <v>16</v>
      </c>
      <c r="B23" s="23" t="s">
        <v>46</v>
      </c>
      <c r="C23" s="10"/>
      <c r="E23" s="64"/>
      <c r="F23" s="4"/>
      <c r="G23" s="64"/>
    </row>
    <row r="24" spans="1:7" ht="25.5">
      <c r="A24" s="22" t="s">
        <v>17</v>
      </c>
      <c r="B24" s="68" t="s">
        <v>27</v>
      </c>
      <c r="E24" s="64"/>
      <c r="F24" s="4"/>
      <c r="G24" s="4"/>
    </row>
    <row r="25" spans="1:5" ht="25.5">
      <c r="A25" s="22" t="s">
        <v>30</v>
      </c>
      <c r="B25" s="69" t="s">
        <v>45</v>
      </c>
      <c r="E25" s="64"/>
    </row>
    <row r="26" ht="12.75">
      <c r="E26" s="64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2020-01-23T20:09:56Z</cp:lastPrinted>
  <dcterms:created xsi:type="dcterms:W3CDTF">2006-04-18T17:38:46Z</dcterms:created>
  <dcterms:modified xsi:type="dcterms:W3CDTF">2020-01-23T20:30:56Z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