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<sst xmlns="http://schemas.openxmlformats.org/spreadsheetml/2006/main" count="49" uniqueCount="45">
  <si>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</si>
  <si>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</si>
  <si>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</si>
  <si>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</si>
  <si>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</si>
  <si>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</si>
  <si>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</si>
  <si>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</si>
  <si>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</si>
  <si>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</si>
  <si>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</si>
  <si>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</si>
  <si>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</si>
  <si>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</si>
  <si>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</si>
  <si>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</si>
  <si>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</si>
  <si>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</si>
  <si>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</si>
  <si>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</si>
  <si>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</si>
  <si>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</si>
  <si>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</si>
  <si>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</si>
  <si>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</si>
  <si>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</si>
  <si>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</si>
  <si>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</si>
  <si>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</si>
  <si>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</si>
  <si>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</si>
  <si>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ITEM</t>
  </si>
  <si>
    <t>Homologação: __/__/2020</t>
  </si>
  <si>
    <t>Previsão Publicação: __/__/2020</t>
  </si>
  <si>
    <t>MENOR PREÇO</t>
  </si>
  <si>
    <t>TIRAS DE GLICEMIA CAIXA C/ 50 UNIDADES</t>
  </si>
  <si>
    <t>CX</t>
  </si>
  <si>
    <t>Sec. Saúde</t>
  </si>
  <si>
    <t>PREGÃO PRESENCIAL Nº 027/2020</t>
  </si>
  <si>
    <t>PROCESSO ADMINISTRATIVO N° 4044/2019 de 11/12/2019</t>
  </si>
  <si>
    <t>EVENTUAL AQUISIÇÃO DE TIRAS DE GLICEMIA</t>
  </si>
  <si>
    <t>O objeto do presente termo de referência será recebido em remessa parcelada de acordo com o pedido feito pelo fiscal do presente contrato, devendo a cada entrega de 500 caixas das mesmas, a firma deverá fornecer 200 aparelhos. A entrega deverá ser feita As entregas não poderão ser superior a 07 (sete) dias úteis após recebimento de nota de empenho e requerimento com a quantidade emitida pelo responsável.</t>
  </si>
  <si>
    <t>O pagamento do objeto de que trata o PREGÃO PRESENCIAL 027/2020, e consequente contrato serão efetuados pela Tesouraria da Secretaria Municipal de Saúde de Sumidouro;</t>
  </si>
  <si>
    <t>Prazo da Ata: A contar de sua assinatura por um período de 12 meses.</t>
  </si>
  <si>
    <t>Abertura das Propostas: 19/02/2020, às 10:00hs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</si>
</sst>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176" fontId="3" fillId="24" borderId="14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5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6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7" xfId="0" applyNumberFormat="1" applyFont="1" applyFill="1" applyBorder="1" applyAlignment="1" applyProtection="1">
      <alignment horizontal="left" vertical="center" wrapText="1"/>
      <protection hidden="1"/>
    </xf>
    <xf numFmtId="3" fontId="8" fillId="0" borderId="18" xfId="0" applyNumberFormat="1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533400</xdr:rowOff>
    </xdr:to>
    <xdr:grpSp>
      <xdr:nvGrpSpPr>
        <xdr:cNvPr id="3" name="Group 60"/>
        <xdr:cNvGrpSpPr>
          <a:grpSpLocks/>
        </xdr:cNvGrpSpPr>
      </xdr:nvGrpSpPr>
      <xdr:grpSpPr>
        <a:xfrm>
          <a:off x="5057775" y="285750"/>
          <a:ext cx="1790700" cy="13144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6.140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6" t="s">
        <v>18</v>
      </c>
      <c r="B2" s="76"/>
      <c r="C2" s="76"/>
      <c r="D2" s="76"/>
      <c r="E2" s="76"/>
      <c r="F2" s="76"/>
      <c r="G2" s="76"/>
    </row>
    <row r="3" spans="1:7" ht="12.75">
      <c r="A3" s="76" t="str">
        <f>UPPER(Dados!B1&amp;"  -  "&amp;Dados!B4)</f>
        <v>PREGÃO PRESENCIAL Nº 027/2020  -  ABERTURA DAS PROPOSTAS: 19/02/2020, ÀS 10:00HS</v>
      </c>
      <c r="B3" s="76"/>
      <c r="C3" s="76"/>
      <c r="D3" s="76"/>
      <c r="E3" s="76"/>
      <c r="F3" s="76"/>
      <c r="G3" s="76"/>
    </row>
    <row r="4" spans="1:7" ht="90">
      <c r="A4" s="78" t="str">
        <f>Dados!B3</f>
        <v>EVENTUAL AQUISIÇÃO DE TIRAS DE GLICEMIA</v>
      </c>
      <c r="B4" s="78"/>
      <c r="C4" s="78"/>
      <c r="D4" s="78"/>
      <c r="E4" s="78"/>
      <c r="F4" s="78"/>
      <c r="G4" s="78"/>
    </row>
    <row r="5" spans="1:7" ht="12.75">
      <c r="A5" s="76" t="str">
        <f>Dados!B2</f>
        <v>PROCESSO ADMINISTRATIVO N° 4044/2019 de 11/12/2019</v>
      </c>
      <c r="B5" s="76"/>
      <c r="C5" s="76"/>
      <c r="D5" s="76"/>
      <c r="E5" s="76"/>
      <c r="F5" s="76"/>
      <c r="G5" s="76"/>
    </row>
    <row r="6" spans="1:7" ht="12.75">
      <c r="A6" s="63" t="str">
        <f>Dados!B7</f>
        <v>MENOR PREÇO</v>
      </c>
      <c r="B6" s="63"/>
      <c r="C6" s="70" t="s">
        <v>28</v>
      </c>
      <c r="D6" s="70"/>
      <c r="E6" s="71">
        <f>Dados!B8</f>
        <v>127260</v>
      </c>
      <c r="F6" s="71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73"/>
      <c r="C9" s="73"/>
      <c r="D9" s="73"/>
      <c r="E9" s="73"/>
      <c r="F9" s="73"/>
      <c r="G9" s="73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81"/>
      <c r="E10" s="82"/>
      <c r="F10" s="82"/>
      <c r="G10" s="82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31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30.75" customHeight="1">
      <c r="A13" s="38">
        <v>1</v>
      </c>
      <c r="B13" s="36" t="s">
        <v>35</v>
      </c>
      <c r="C13" s="39" t="s">
        <v>36</v>
      </c>
      <c r="D13" s="59">
        <v>3000</v>
      </c>
      <c r="E13" s="62">
        <v>42.42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9" t="s">
        <v>26</v>
      </c>
      <c r="G14" s="80"/>
      <c r="H14" s="51"/>
      <c r="L14" s="45"/>
    </row>
    <row r="15" spans="6:8" ht="14.25" customHeight="1">
      <c r="F15" s="74">
        <f>IF(SUM(G13:G13)=0,"",SUM(G13:G13))</f>
      </c>
      <c r="G15" s="75"/>
      <c r="H15" s="52"/>
    </row>
    <row r="16" spans="1:12" s="46" customFormat="1" ht="31.5" customHeight="1">
      <c r="A16" s="72" t="str">
        <f>" - "&amp;Dados!B21</f>
        <v> - O objeto do presente termo de referência será recebido em remessa parcelada de acordo com o pedido feito pelo fiscal do presente contrato, devendo a cada entrega de 500 caixas das mesmas, a firma deverá fornecer 200 aparelhos. A entrega deverá ser feita As entregas não poderão ser superior a 07 (sete) dias úteis após recebimento de nota de empenho e requerimento com a quantidade emitida pelo responsável.</v>
      </c>
      <c r="B16" s="72"/>
      <c r="C16" s="72"/>
      <c r="D16" s="72"/>
      <c r="E16" s="72"/>
      <c r="F16" s="72"/>
      <c r="G16" s="72"/>
      <c r="H16" s="53"/>
      <c r="L16" s="47"/>
    </row>
    <row r="17" spans="1:12" s="46" customFormat="1" ht="31.5" customHeight="1">
      <c r="A17" s="72" t="str">
        <f>" - "&amp;Dados!B22</f>
        <v> - O objeto do presente termo de referência será recebido em remessa parcelada de acordo com o pedido feito pelo fiscal do presente contrato, devendo a cada entrega de 500 caixas das mesmas, a firma deverá fornecer 200 aparelhos. A entrega deverá ser feita As entregas não poderão ser superior a 07 (sete) dias úteis após recebimento de nota de empenho e requerimento com a quantidade emitida pelo responsável.</v>
      </c>
      <c r="B17" s="72"/>
      <c r="C17" s="72"/>
      <c r="D17" s="72"/>
      <c r="E17" s="72"/>
      <c r="F17" s="72"/>
      <c r="G17" s="72"/>
      <c r="H17" s="53"/>
      <c r="L17" s="47"/>
    </row>
    <row r="18" spans="1:12" s="46" customFormat="1" ht="21.75" customHeight="1">
      <c r="A18" s="72" t="str">
        <f>" - "&amp;Dados!B23</f>
        <v> - O pagamento do objeto de que trata o PREGÃO PRESENCIAL 027/2020, e consequente contrato serão efetuados pela Tesouraria da Secretaria Municipal de Saúde de Sumidouro;</v>
      </c>
      <c r="B18" s="72"/>
      <c r="C18" s="72"/>
      <c r="D18" s="72"/>
      <c r="E18" s="72"/>
      <c r="F18" s="72"/>
      <c r="G18" s="72"/>
      <c r="H18" s="53"/>
      <c r="L18" s="47"/>
    </row>
    <row r="19" spans="1:12" s="31" customFormat="1" ht="9">
      <c r="A19" s="72" t="str">
        <f>" - "&amp;Dados!B24</f>
        <v> - Proposta válida por 60 (sessenta) dias</v>
      </c>
      <c r="B19" s="72"/>
      <c r="C19" s="72"/>
      <c r="D19" s="72"/>
      <c r="E19" s="72"/>
      <c r="F19" s="72"/>
      <c r="G19" s="72"/>
      <c r="H19" s="51"/>
      <c r="L19" s="45"/>
    </row>
    <row r="20" ht="12.75">
      <c r="H20" s="54"/>
    </row>
    <row r="21" ht="12.75">
      <c r="H21" s="54"/>
    </row>
  </sheetData>
  <sheetProtection/>
  <autoFilter ref="A11:G19"/>
  <mergeCells count="15">
    <mergeCell ref="A2:G2"/>
    <mergeCell ref="A16:G16"/>
    <mergeCell ref="A17:G17"/>
    <mergeCell ref="A18:G18"/>
    <mergeCell ref="B8:G8"/>
    <mergeCell ref="A3:G3"/>
    <mergeCell ref="A4:G4"/>
    <mergeCell ref="A5:G5"/>
    <mergeCell ref="F14:G14"/>
    <mergeCell ref="D10:G10"/>
    <mergeCell ref="C6:D6"/>
    <mergeCell ref="E6:F6"/>
    <mergeCell ref="A19:G19"/>
    <mergeCell ref="B9:G9"/>
    <mergeCell ref="F15:G15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5" stopIfTrue="1">
      <formula>$A13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conditionalFormatting sqref="F13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38</v>
      </c>
      <c r="E1" s="4"/>
      <c r="F1" s="4"/>
      <c r="G1" s="4"/>
    </row>
    <row r="2" spans="1:7" ht="12.75">
      <c r="A2" s="18" t="s">
        <v>9</v>
      </c>
      <c r="B2" t="s">
        <v>39</v>
      </c>
      <c r="E2" s="4"/>
      <c r="F2" s="4"/>
      <c r="G2" s="4"/>
    </row>
    <row r="3" spans="1:7" ht="12.75">
      <c r="A3" s="18" t="s">
        <v>10</v>
      </c>
      <c r="B3" s="5" t="s">
        <v>40</v>
      </c>
      <c r="C3" s="5"/>
      <c r="E3" s="4"/>
      <c r="F3" s="4"/>
      <c r="G3" s="4"/>
    </row>
    <row r="4" spans="1:7" ht="12.75">
      <c r="A4" s="18" t="s">
        <v>11</v>
      </c>
      <c r="B4" s="11" t="s">
        <v>44</v>
      </c>
      <c r="C4" s="5"/>
      <c r="E4" s="4"/>
      <c r="F4" s="4"/>
      <c r="G4" s="4"/>
    </row>
    <row r="5" spans="1:7" ht="12.75">
      <c r="A5" s="18" t="s">
        <v>12</v>
      </c>
      <c r="B5" s="11" t="s">
        <v>32</v>
      </c>
      <c r="C5" s="5"/>
      <c r="E5" s="4"/>
      <c r="F5" s="4"/>
      <c r="G5" s="4"/>
    </row>
    <row r="6" spans="1:7" ht="12.75">
      <c r="A6" s="18" t="s">
        <v>29</v>
      </c>
      <c r="B6" s="14" t="s">
        <v>33</v>
      </c>
      <c r="C6" s="5"/>
      <c r="E6" s="4"/>
      <c r="F6" s="4"/>
      <c r="G6" s="4"/>
    </row>
    <row r="7" spans="1:7" ht="12.75">
      <c r="A7" s="18" t="s">
        <v>13</v>
      </c>
      <c r="B7" s="5" t="s">
        <v>34</v>
      </c>
      <c r="C7" s="5"/>
      <c r="E7" s="4"/>
      <c r="F7" s="4"/>
      <c r="G7" s="4"/>
    </row>
    <row r="8" spans="1:7" ht="12.75">
      <c r="A8" s="27" t="s">
        <v>22</v>
      </c>
      <c r="B8" s="58">
        <v>127260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37</v>
      </c>
      <c r="C15" s="65"/>
      <c r="D15" s="65"/>
      <c r="E15" s="65"/>
      <c r="F15" s="65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0"/>
      <c r="C16" s="60"/>
      <c r="D16" s="66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102">
      <c r="A21" s="22" t="s">
        <v>14</v>
      </c>
      <c r="B21" s="23" t="s">
        <v>41</v>
      </c>
      <c r="E21" s="4"/>
      <c r="F21" s="4"/>
      <c r="G21" s="64"/>
    </row>
    <row r="22" spans="1:7" ht="102">
      <c r="A22" s="22" t="s">
        <v>15</v>
      </c>
      <c r="B22" s="23" t="s">
        <v>41</v>
      </c>
      <c r="E22" s="4"/>
      <c r="F22" s="4"/>
      <c r="G22" s="64"/>
    </row>
    <row r="23" spans="1:7" ht="51">
      <c r="A23" s="22" t="s">
        <v>16</v>
      </c>
      <c r="B23" s="23" t="s">
        <v>42</v>
      </c>
      <c r="C23" s="10"/>
      <c r="E23" s="64"/>
      <c r="F23" s="4"/>
      <c r="G23" s="64"/>
    </row>
    <row r="24" spans="1:7" ht="25.5">
      <c r="A24" s="22" t="s">
        <v>17</v>
      </c>
      <c r="B24" s="68" t="s">
        <v>27</v>
      </c>
      <c r="E24" s="64"/>
      <c r="F24" s="4"/>
      <c r="G24" s="4"/>
    </row>
    <row r="25" spans="1:5" ht="25.5">
      <c r="A25" s="22" t="s">
        <v>30</v>
      </c>
      <c r="B25" s="69" t="s">
        <v>43</v>
      </c>
      <c r="E25" s="64"/>
    </row>
    <row r="26" ht="12.75">
      <c r="E26" s="64"/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2020-02-03T13:08:14Z</cp:lastPrinted>
  <dcterms:created xsi:type="dcterms:W3CDTF">2006-04-18T17:38:46Z</dcterms:created>
  <dcterms:modified xsi:type="dcterms:W3CDTF">2020-02-03T13:10:54Z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