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1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<sst xmlns="http://schemas.openxmlformats.org/spreadsheetml/2006/main" count="50" uniqueCount="46">
  <si>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</si>
  <si>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</si>
  <si>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</si>
  <si>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</si>
  <si>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</si>
  <si>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</si>
  <si>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</si>
  <si>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</si>
  <si>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</si>
  <si>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</si>
  <si>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</si>
  <si>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</si>
  <si>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</si>
  <si>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</si>
  <si>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</si>
  <si>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</si>
  <si>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</si>
  <si>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</si>
  <si>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</si>
  <si>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</si>
  <si>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</si>
  <si>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</si>
  <si>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</si>
  <si>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</si>
  <si>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</si>
  <si>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</si>
  <si>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</si>
  <si>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</si>
  <si>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</si>
  <si>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</si>
  <si>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</si>
  <si>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</si>
  <si>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</si>
  <si>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__/__/2021</t>
  </si>
  <si>
    <t>Previsão Publicação: __/__/2021</t>
  </si>
  <si>
    <t>Prazo do Contrato: Entrega Imediata.</t>
  </si>
  <si>
    <t>VEÍCULO AUTOMOTOR, 4 PORTAS, 0 KM, 1.6, BRANCO, SISTEMA TOTAL FLEX DE COMBUSTÍVEL, COMPARTIMENTO DE CARGA MÍNIMO DE 280 LITROS, DIREÇÃO HIDRÁULICA OU ELÉTRICA, VIDROS ELÉTRICOS, AR CONDICIONADO, TRAVAMENTO ELÉTRICO DAS 4 PORTAS, POTÊNCIA LÍQUIDA MÍNIMA DE 100 CV, SOM MP3 COM ALTO FALANTES INCLUSOS, CAPACIDADE PARA 5 PASSAGEIROS, DUPLO AIR BAG, FREIOS ABS, RODAS ARO 14 OU 15, COM CALHAS NAS PORTAS, TAPETES INTERNOS, CÂMBIO MANUAL DE 5 VELOCIDADES</t>
  </si>
  <si>
    <t>PREGÃO PRESENCIAL Nº 073/2021</t>
  </si>
  <si>
    <t>PROCESSO ADMINISTRATIVO N° 0711/2021 de 04/03/2021</t>
  </si>
  <si>
    <t>AQUISIÇÃO DE VEÍCULO 4 PORTAS - GAB</t>
  </si>
  <si>
    <t>Gabinete do Prefeito</t>
  </si>
  <si>
    <t>n.º 1001.0412600031.003-4490.52.00-42</t>
  </si>
  <si>
    <t>O pagamento do objeto de que trata o PREGÃO PRESENCIAL 073/2021, será efetuado pela Tesouraria da Prefeitura Municipal de Sumidouro;</t>
  </si>
  <si>
    <t>A entrega do veículo deverá preceder de horário previamente agendado com o Fiscal do presente contrato, pelos telefones (22) 2531-2144/ (22) 2531-2206.</t>
  </si>
  <si>
    <t>O veículo deverá ser entregue na sede da Prefeitura, Rua Alfredo Chaves, 39, centro, Sumidouro-RJ.</t>
  </si>
  <si>
    <t>Abertura das Propostas: 22/09/2021, às 14:00hs</t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</si>
</sst>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20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3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15" fillId="0" borderId="0" xfId="0" applyFont="1" applyAlignment="1">
      <alignment horizontal="justify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33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33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33" borderId="16" xfId="53" applyNumberFormat="1" applyFont="1" applyFill="1" applyBorder="1" applyAlignment="1" applyProtection="1">
      <alignment horizontal="left" vertical="center" wrapText="1"/>
      <protection hidden="1"/>
    </xf>
    <xf numFmtId="176" fontId="3" fillId="33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733425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1514475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0711/21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0"/>
  <sheetViews>
    <sheetView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073/2021  -  ABERTURA DAS PROPOSTAS: 22/09/2021, ÀS 14:00HS</v>
      </c>
      <c r="B3" s="66"/>
      <c r="C3" s="66"/>
      <c r="D3" s="66"/>
      <c r="E3" s="66"/>
      <c r="F3" s="66"/>
      <c r="G3" s="66"/>
    </row>
    <row r="4" spans="1:7" ht="123.75">
      <c r="A4" s="70" t="str">
        <f>Dados!B3</f>
        <v>AQUISIÇÃO DE VEÍCULO 4 PORTAS - GAB</v>
      </c>
      <c r="B4" s="70"/>
      <c r="C4" s="70"/>
      <c r="D4" s="70"/>
      <c r="E4" s="70"/>
      <c r="F4" s="70"/>
      <c r="G4" s="70"/>
    </row>
    <row r="5" spans="1:7" ht="12.75">
      <c r="A5" s="66" t="str">
        <f>Dados!B2</f>
        <v>PROCESSO ADMINISTRATIVO N° 0711/2021 de 04/03/2021</v>
      </c>
      <c r="B5" s="66"/>
      <c r="C5" s="66"/>
      <c r="D5" s="66"/>
      <c r="E5" s="66"/>
      <c r="F5" s="66"/>
      <c r="G5" s="66"/>
    </row>
    <row r="6" spans="1:7" ht="12.75">
      <c r="A6" s="63" t="str">
        <f>Dados!B7</f>
        <v>MENOR PREÇO POR ITEM</v>
      </c>
      <c r="B6" s="63"/>
      <c r="C6" s="76" t="s">
        <v>29</v>
      </c>
      <c r="D6" s="76"/>
      <c r="E6" s="77">
        <f>Dados!B8</f>
        <v>65450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8"/>
      <c r="C8" s="68"/>
      <c r="D8" s="68"/>
      <c r="E8" s="68"/>
      <c r="F8" s="68"/>
      <c r="G8" s="68"/>
      <c r="H8" s="50"/>
      <c r="L8" s="43"/>
    </row>
    <row r="9" spans="1:13" s="8" customFormat="1" ht="12" customHeight="1">
      <c r="A9" s="17" t="s">
        <v>1</v>
      </c>
      <c r="B9" s="69"/>
      <c r="C9" s="69"/>
      <c r="D9" s="69"/>
      <c r="E9" s="69"/>
      <c r="F9" s="69"/>
      <c r="G9" s="6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101.25">
      <c r="A13" s="38">
        <v>1</v>
      </c>
      <c r="B13" s="36" t="s">
        <v>36</v>
      </c>
      <c r="C13" s="39" t="s">
        <v>5</v>
      </c>
      <c r="D13" s="59">
        <v>1</v>
      </c>
      <c r="E13" s="62">
        <v>65450</v>
      </c>
      <c r="F13" s="57"/>
      <c r="G13" s="40">
        <f>IF(F13="","",IF(ISTEXT(F13),"NC",F13*D13))</f>
      </c>
      <c r="H13" s="50"/>
      <c r="K13" s="7"/>
      <c r="L13" s="43"/>
    </row>
    <row r="14" spans="1:12" s="31" customFormat="1" ht="9">
      <c r="A14" s="42"/>
      <c r="E14" s="56"/>
      <c r="F14" s="71" t="s">
        <v>27</v>
      </c>
      <c r="G14" s="72"/>
      <c r="H14" s="51"/>
      <c r="L14" s="45"/>
    </row>
    <row r="15" spans="6:8" ht="14.25" customHeight="1">
      <c r="F15" s="73">
        <f>IF(SUM(G13:G13)=0,"",SUM(G13:G13))</f>
      </c>
      <c r="G15" s="74"/>
      <c r="H15" s="52"/>
    </row>
    <row r="16" spans="1:12" s="46" customFormat="1" ht="9">
      <c r="A16" s="67" t="str">
        <f>" - "&amp;Dados!B21</f>
        <v> - A entrega do veículo deverá preceder de horário previamente agendado com o Fiscal do presente contrato, pelos telefones (22) 2531-2144/ (22) 2531-2206.</v>
      </c>
      <c r="B16" s="67"/>
      <c r="C16" s="67"/>
      <c r="D16" s="67"/>
      <c r="E16" s="67"/>
      <c r="F16" s="67"/>
      <c r="G16" s="67"/>
      <c r="H16" s="53"/>
      <c r="L16" s="47"/>
    </row>
    <row r="17" spans="1:12" s="46" customFormat="1" ht="9">
      <c r="A17" s="67" t="str">
        <f>" - "&amp;Dados!B22</f>
        <v> - O veículo deverá ser entregue na sede da Prefeitura, Rua Alfredo Chaves, 39, centro, Sumidouro-RJ.</v>
      </c>
      <c r="B17" s="67"/>
      <c r="C17" s="67"/>
      <c r="D17" s="67"/>
      <c r="E17" s="67"/>
      <c r="F17" s="67"/>
      <c r="G17" s="67"/>
      <c r="H17" s="53"/>
      <c r="L17" s="47"/>
    </row>
    <row r="18" spans="1:12" s="46" customFormat="1" ht="9">
      <c r="A18" s="67" t="str">
        <f>" - "&amp;Dados!B23</f>
        <v> - O pagamento do objeto de que trata o PREGÃO PRESENCIAL 073/2021, será efetuado pela Tesouraria da Prefeitura Municipal de Sumidouro;</v>
      </c>
      <c r="B18" s="67"/>
      <c r="C18" s="67"/>
      <c r="D18" s="67"/>
      <c r="E18" s="67"/>
      <c r="F18" s="67"/>
      <c r="G18" s="67"/>
      <c r="H18" s="53"/>
      <c r="L18" s="47"/>
    </row>
    <row r="19" spans="1:12" s="31" customFormat="1" ht="9">
      <c r="A19" s="67" t="str">
        <f>" - "&amp;Dados!B24</f>
        <v> - Proposta válida por 60 (sessenta) dias</v>
      </c>
      <c r="B19" s="67"/>
      <c r="C19" s="67"/>
      <c r="D19" s="67"/>
      <c r="E19" s="67"/>
      <c r="F19" s="67"/>
      <c r="G19" s="67"/>
      <c r="H19" s="51"/>
      <c r="L19" s="45"/>
    </row>
    <row r="20" ht="12.75">
      <c r="H20" s="54"/>
    </row>
    <row r="21" ht="12.75">
      <c r="H21" s="54"/>
    </row>
    <row r="22" ht="12.75">
      <c r="H22" s="54"/>
    </row>
    <row r="23" ht="12.75">
      <c r="H23" s="54"/>
    </row>
    <row r="24" ht="12.75">
      <c r="H24" s="54"/>
    </row>
    <row r="25" ht="12.75">
      <c r="H25" s="54"/>
    </row>
    <row r="26" spans="2:7" ht="12.75" customHeight="1">
      <c r="B26" s="1"/>
      <c r="D26" s="1"/>
      <c r="G26" s="1"/>
    </row>
    <row r="27" spans="2:7" ht="12.75">
      <c r="B27" s="1"/>
      <c r="D27" s="1"/>
      <c r="G27" s="1"/>
    </row>
    <row r="28" spans="2:7" ht="12.75">
      <c r="B28" s="1"/>
      <c r="D28" s="1"/>
      <c r="G28" s="1"/>
    </row>
    <row r="29" spans="2:7" ht="12.75">
      <c r="B29" s="1"/>
      <c r="D29" s="1"/>
      <c r="G29" s="1"/>
    </row>
    <row r="30" spans="2:7" ht="12.75">
      <c r="B30" s="1"/>
      <c r="D30" s="1"/>
      <c r="G30" s="1"/>
    </row>
  </sheetData>
  <sheetProtection/>
  <autoFilter ref="A11:G19"/>
  <mergeCells count="15">
    <mergeCell ref="F14:G14"/>
    <mergeCell ref="F15:G15"/>
    <mergeCell ref="D10:G10"/>
    <mergeCell ref="C6:D6"/>
    <mergeCell ref="E6:F6"/>
    <mergeCell ref="A2:G2"/>
    <mergeCell ref="A16:G16"/>
    <mergeCell ref="A17:G17"/>
    <mergeCell ref="A18:G18"/>
    <mergeCell ref="B8:G8"/>
    <mergeCell ref="A19:G19"/>
    <mergeCell ref="B9:G9"/>
    <mergeCell ref="A3:G3"/>
    <mergeCell ref="A4:G4"/>
    <mergeCell ref="A5:G5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0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F13">
    <cfRule type="cellIs" priority="11" dxfId="6" operator="equal" stopIfTrue="1">
      <formula>""</formula>
    </cfRule>
  </conditionalFormatting>
  <conditionalFormatting sqref="D13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4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37</v>
      </c>
      <c r="E1" s="4"/>
      <c r="F1" s="4"/>
      <c r="G1" s="4"/>
    </row>
    <row r="2" spans="1:7" ht="12.75">
      <c r="A2" s="18" t="s">
        <v>10</v>
      </c>
      <c r="B2" t="s">
        <v>38</v>
      </c>
      <c r="E2" s="4"/>
      <c r="F2" s="4"/>
      <c r="G2" s="4"/>
    </row>
    <row r="3" spans="1:7" ht="12.75">
      <c r="A3" s="18" t="s">
        <v>11</v>
      </c>
      <c r="B3" s="5" t="s">
        <v>39</v>
      </c>
      <c r="C3" s="5"/>
      <c r="E3" s="4"/>
      <c r="F3" s="4"/>
      <c r="G3" s="4"/>
    </row>
    <row r="4" spans="1:7" ht="12.75">
      <c r="A4" s="18" t="s">
        <v>12</v>
      </c>
      <c r="B4" s="11" t="s">
        <v>45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65450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40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26" t="s">
        <v>41</v>
      </c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65"/>
    </row>
    <row r="20" spans="5:7" ht="12.75">
      <c r="E20" s="65"/>
      <c r="F20" s="65"/>
      <c r="G20" s="65"/>
    </row>
    <row r="21" spans="1:7" ht="38.25">
      <c r="A21" s="22" t="s">
        <v>15</v>
      </c>
      <c r="B21" s="23" t="s">
        <v>43</v>
      </c>
      <c r="E21" s="4"/>
      <c r="F21" s="4"/>
      <c r="G21" s="65"/>
    </row>
    <row r="22" spans="1:7" ht="25.5">
      <c r="A22" s="22" t="s">
        <v>16</v>
      </c>
      <c r="B22" s="23" t="s">
        <v>44</v>
      </c>
      <c r="E22" s="4"/>
      <c r="F22" s="4"/>
      <c r="G22" s="65"/>
    </row>
    <row r="23" spans="1:7" ht="38.25">
      <c r="A23" s="22" t="s">
        <v>17</v>
      </c>
      <c r="B23" s="23" t="s">
        <v>42</v>
      </c>
      <c r="C23" s="10"/>
      <c r="E23" s="4"/>
      <c r="F23" s="4"/>
      <c r="G23" s="65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12.75">
      <c r="A25" s="22" t="s">
        <v>32</v>
      </c>
      <c r="B25" s="64" t="s">
        <v>35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Samantha</cp:lastModifiedBy>
  <cp:lastPrinted>2021-06-28T14:31:35Z</cp:lastPrinted>
  <dcterms:created xsi:type="dcterms:W3CDTF">2006-04-18T17:38:46Z</dcterms:created>
  <dcterms:modified xsi:type="dcterms:W3CDTF">2021-09-02T18:23:25Z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