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<sst xmlns="http://schemas.openxmlformats.org/spreadsheetml/2006/main" count="52" uniqueCount="48">
  <si>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</si>
  <si>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</si>
  <si>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</si>
  <si>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</si>
  <si>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</si>
  <si>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</si>
  <si>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</si>
  <si>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</si>
  <si>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</si>
  <si>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</si>
  <si>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</si>
  <si>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</si>
  <si>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</si>
  <si>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</si>
  <si>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</si>
  <si>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</si>
  <si>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</si>
  <si>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</si>
  <si>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</si>
  <si>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</si>
  <si>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</si>
  <si>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</si>
  <si>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</si>
  <si>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</si>
  <si>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</si>
  <si>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</si>
  <si>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</si>
  <si>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</si>
  <si>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</si>
  <si>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</si>
  <si>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</si>
  <si>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</si>
  <si>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ITEM</t>
  </si>
  <si>
    <t>Homologação: __/__/2019</t>
  </si>
  <si>
    <t>Previsão Publicação: __/__/2019</t>
  </si>
  <si>
    <t>MENOR PREÇO GLOBAL</t>
  </si>
  <si>
    <t>HORA</t>
  </si>
  <si>
    <t>PREGÃO PRESENCIAL Nº 151/2019</t>
  </si>
  <si>
    <t>PROCESSO ADMINISTRATIVO N° 3870/2019 de 26/11/2019</t>
  </si>
  <si>
    <t>CONTRATAÇÃO DE MÃO DE OBRA PARA SERVIÇO DE ALVENARIA - SMEC</t>
  </si>
  <si>
    <t xml:space="preserve"> (Índice 4750) PEDREIRO</t>
  </si>
  <si>
    <t>(Índice 6127) SERVENTE</t>
  </si>
  <si>
    <t>Sec. Educação</t>
  </si>
  <si>
    <t>Nº 1701.1236500212.050.3390.39.00-05 – SMEC</t>
  </si>
  <si>
    <t>A firma contratada deverá disponibilizar para a execução dos serviços um total de 02 (dois) servidores, com carga de trabalho de 08 (oito) horas por dia.</t>
  </si>
  <si>
    <t>O pagamento do objeto de que trata o PREGÃO PRESENCIAL 151/2019, e consequente contrato serão efetuados pela Tesouraria da Prefeitura Municipal de Sumidouro;</t>
  </si>
  <si>
    <t>Prazo do Contrato: 70 dias trabalhados a contar da emissão da ordem de serviço.</t>
  </si>
  <si>
    <t>Abertura das Propostas: 19/12/2019,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</si>
</sst>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733425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5144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2" t="s">
        <v>18</v>
      </c>
      <c r="B2" s="72"/>
      <c r="C2" s="72"/>
      <c r="D2" s="72"/>
      <c r="E2" s="72"/>
      <c r="F2" s="72"/>
      <c r="G2" s="72"/>
    </row>
    <row r="3" spans="1:7" ht="12.75">
      <c r="A3" s="72" t="str">
        <f>UPPER(Dados!B1&amp;"  -  "&amp;Dados!B4)</f>
        <v>PREGÃO PRESENCIAL Nº 151/2019  -  ABERTURA DAS PROPOSTAS: 19/12/2019, ÀS 10:00HS</v>
      </c>
      <c r="B3" s="72"/>
      <c r="C3" s="72"/>
      <c r="D3" s="72"/>
      <c r="E3" s="72"/>
      <c r="F3" s="72"/>
      <c r="G3" s="72"/>
    </row>
    <row r="4" spans="1:7" ht="123.75">
      <c r="A4" s="73" t="str">
        <f>Dados!B3</f>
        <v>CONTRATAÇÃO DE MÃO DE OBRA PARA SERVIÇO DE ALVENARIA - SMEC</v>
      </c>
      <c r="B4" s="73"/>
      <c r="C4" s="73"/>
      <c r="D4" s="73"/>
      <c r="E4" s="73"/>
      <c r="F4" s="73"/>
      <c r="G4" s="73"/>
    </row>
    <row r="5" spans="1:7" ht="12.75">
      <c r="A5" s="72" t="str">
        <f>Dados!B2</f>
        <v>PROCESSO ADMINISTRATIVO N° 3870/2019 de 26/11/2019</v>
      </c>
      <c r="B5" s="72"/>
      <c r="C5" s="72"/>
      <c r="D5" s="72"/>
      <c r="E5" s="72"/>
      <c r="F5" s="72"/>
      <c r="G5" s="72"/>
    </row>
    <row r="6" spans="1:7" ht="12.75">
      <c r="A6" s="63" t="str">
        <f>Dados!B7</f>
        <v>MENOR PREÇO GLOBAL</v>
      </c>
      <c r="B6" s="63"/>
      <c r="C6" s="80" t="s">
        <v>28</v>
      </c>
      <c r="D6" s="80"/>
      <c r="E6" s="81">
        <f>Dados!B8</f>
        <v>17304</v>
      </c>
      <c r="F6" s="81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2"/>
      <c r="C8" s="82"/>
      <c r="D8" s="82"/>
      <c r="E8" s="82"/>
      <c r="F8" s="82"/>
      <c r="G8" s="82"/>
      <c r="H8" s="50"/>
      <c r="L8" s="43"/>
    </row>
    <row r="9" spans="1:13" s="8" customFormat="1" ht="12" customHeight="1">
      <c r="A9" s="17" t="s">
        <v>1</v>
      </c>
      <c r="B9" s="71"/>
      <c r="C9" s="71"/>
      <c r="D9" s="71"/>
      <c r="E9" s="71"/>
      <c r="F9" s="71"/>
      <c r="G9" s="71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8"/>
      <c r="E10" s="79"/>
      <c r="F10" s="79"/>
      <c r="G10" s="79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32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27" customHeight="1">
      <c r="A13" s="38">
        <v>1</v>
      </c>
      <c r="B13" s="36" t="s">
        <v>40</v>
      </c>
      <c r="C13" s="39" t="s">
        <v>36</v>
      </c>
      <c r="D13" s="59">
        <v>560</v>
      </c>
      <c r="E13" s="62">
        <v>17.93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7" customHeight="1">
      <c r="A14" s="38">
        <v>2</v>
      </c>
      <c r="B14" s="36" t="s">
        <v>41</v>
      </c>
      <c r="C14" s="39" t="s">
        <v>36</v>
      </c>
      <c r="D14" s="59">
        <v>560</v>
      </c>
      <c r="E14" s="62">
        <v>12.97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4" t="s">
        <v>26</v>
      </c>
      <c r="G15" s="75"/>
      <c r="H15" s="51"/>
      <c r="L15" s="45"/>
    </row>
    <row r="16" spans="6:8" ht="14.25" customHeight="1">
      <c r="F16" s="76">
        <f>IF(SUM(G13:G14)=0,"",SUM(G13:G14))</f>
      </c>
      <c r="G16" s="77"/>
      <c r="H16" s="52"/>
    </row>
    <row r="17" spans="1:12" s="46" customFormat="1" ht="9">
      <c r="A17" s="70" t="str">
        <f>" - "&amp;Dados!B21</f>
        <v> - A firma contratada deverá disponibilizar para a execução dos serviços um total de 02 (dois) servidores, com carga de trabalho de 08 (oito) horas por dia.</v>
      </c>
      <c r="B17" s="70"/>
      <c r="C17" s="70"/>
      <c r="D17" s="70"/>
      <c r="E17" s="70"/>
      <c r="F17" s="70"/>
      <c r="G17" s="70"/>
      <c r="H17" s="53"/>
      <c r="L17" s="47"/>
    </row>
    <row r="18" spans="1:12" s="46" customFormat="1" ht="22.5" customHeight="1">
      <c r="A18" s="70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70"/>
      <c r="C18" s="70"/>
      <c r="D18" s="70"/>
      <c r="E18" s="70"/>
      <c r="F18" s="70"/>
      <c r="G18" s="70"/>
      <c r="H18" s="53"/>
      <c r="L18" s="47"/>
    </row>
    <row r="19" spans="1:12" s="46" customFormat="1" ht="22.5" customHeight="1">
      <c r="A19" s="70" t="str">
        <f>" - "&amp;Dados!B23</f>
        <v> - O pagamento do objeto de que trata o PREGÃO PRESENCIAL 151/2019, e consequente contrato serão efetuados pela Tesouraria da Prefeitura Municipal de Sumidouro;</v>
      </c>
      <c r="B19" s="70"/>
      <c r="C19" s="70"/>
      <c r="D19" s="70"/>
      <c r="E19" s="70"/>
      <c r="F19" s="70"/>
      <c r="G19" s="70"/>
      <c r="H19" s="53"/>
      <c r="L19" s="47"/>
    </row>
    <row r="20" spans="1:12" s="31" customFormat="1" ht="9">
      <c r="A20" s="70" t="str">
        <f>" - "&amp;Dados!B24</f>
        <v> - Proposta válida por 60 (sessenta) dias</v>
      </c>
      <c r="B20" s="70"/>
      <c r="C20" s="70"/>
      <c r="D20" s="70"/>
      <c r="E20" s="70"/>
      <c r="F20" s="70"/>
      <c r="G20" s="70"/>
      <c r="H20" s="51"/>
      <c r="L20" s="45"/>
    </row>
    <row r="21" ht="12.75">
      <c r="H21" s="54"/>
    </row>
  </sheetData>
  <sheetProtection/>
  <autoFilter ref="A11:G20"/>
  <mergeCells count="15">
    <mergeCell ref="A2:G2"/>
    <mergeCell ref="A17:G17"/>
    <mergeCell ref="A18:G18"/>
    <mergeCell ref="A19:G19"/>
    <mergeCell ref="B8:G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37</v>
      </c>
      <c r="E1" s="4"/>
      <c r="F1" s="4"/>
      <c r="G1" s="4"/>
    </row>
    <row r="2" spans="1:7" ht="12.75">
      <c r="A2" s="18" t="s">
        <v>9</v>
      </c>
      <c r="B2" t="s">
        <v>38</v>
      </c>
      <c r="E2" s="4"/>
      <c r="F2" s="4"/>
      <c r="G2" s="4"/>
    </row>
    <row r="3" spans="1:7" ht="12.75">
      <c r="A3" s="18" t="s">
        <v>10</v>
      </c>
      <c r="B3" s="5" t="s">
        <v>39</v>
      </c>
      <c r="C3" s="5"/>
      <c r="E3" s="4"/>
      <c r="F3" s="4"/>
      <c r="G3" s="4"/>
    </row>
    <row r="4" spans="1:7" ht="12.75">
      <c r="A4" s="18" t="s">
        <v>11</v>
      </c>
      <c r="B4" s="11" t="s">
        <v>47</v>
      </c>
      <c r="C4" s="5"/>
      <c r="E4" s="4"/>
      <c r="F4" s="4"/>
      <c r="G4" s="4"/>
    </row>
    <row r="5" spans="1:7" ht="12.75">
      <c r="A5" s="18" t="s">
        <v>12</v>
      </c>
      <c r="B5" s="11" t="s">
        <v>33</v>
      </c>
      <c r="C5" s="5"/>
      <c r="E5" s="4"/>
      <c r="F5" s="4"/>
      <c r="G5" s="4"/>
    </row>
    <row r="6" spans="1:7" ht="12.75">
      <c r="A6" s="18" t="s">
        <v>29</v>
      </c>
      <c r="B6" s="14" t="s">
        <v>34</v>
      </c>
      <c r="C6" s="5"/>
      <c r="E6" s="4"/>
      <c r="F6" s="4"/>
      <c r="G6" s="4"/>
    </row>
    <row r="7" spans="1:7" ht="12.75">
      <c r="A7" s="18" t="s">
        <v>13</v>
      </c>
      <c r="B7" s="5" t="s">
        <v>35</v>
      </c>
      <c r="C7" s="5"/>
      <c r="E7" s="4"/>
      <c r="F7" s="4"/>
      <c r="G7" s="4"/>
    </row>
    <row r="8" spans="1:7" ht="12.75">
      <c r="A8" s="27" t="s">
        <v>22</v>
      </c>
      <c r="B8" s="58">
        <v>17304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43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14</v>
      </c>
      <c r="B21" s="23" t="s">
        <v>44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45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46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2019-12-04T17:33:50Z</cp:lastPrinted>
  <dcterms:created xsi:type="dcterms:W3CDTF">2006-04-18T17:38:46Z</dcterms:created>
  <dcterms:modified xsi:type="dcterms:W3CDTF">2019-12-04T17:34:37Z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